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50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24" s="1"/>
  <c r="I25" l="1"/>
  <c r="L25"/>
  <c r="H25"/>
  <c r="G25"/>
  <c r="J25"/>
  <c r="F25"/>
</calcChain>
</file>

<file path=xl/sharedStrings.xml><?xml version="1.0" encoding="utf-8"?>
<sst xmlns="http://schemas.openxmlformats.org/spreadsheetml/2006/main" count="49" uniqueCount="46">
  <si>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</si>
  <si>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</si>
  <si>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</si>
  <si>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</si>
  <si>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</si>
  <si>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</si>
  <si>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</si>
  <si>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</si>
  <si>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</si>
  <si>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</si>
  <si>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</si>
  <si>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</si>
  <si>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</si>
  <si>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</si>
  <si>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</si>
  <si>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</si>
  <si>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</si>
  <si>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</si>
  <si>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</si>
  <si>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</si>
  <si>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</si>
  <si>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</si>
  <si>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</si>
  <si>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</si>
  <si>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</si>
  <si>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</si>
  <si>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</si>
  <si>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</si>
  <si>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</si>
  <si>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</si>
  <si>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</si>
  <si>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</si>
  <si>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</si>
  <si>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</si>
  <si>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</si>
  <si>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</si>
  <si>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</si>
  <si>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рагу из птицы</t>
  </si>
  <si>
    <t>сыр (порциями)</t>
  </si>
  <si>
    <t>компот из свежих плодов (1-ый вариант)</t>
  </si>
  <si>
    <t>342.1</t>
  </si>
  <si>
    <t>Хлеб ржаной</t>
  </si>
  <si>
    <t>огурец соленый</t>
  </si>
  <si>
    <t>МБОУ г.Керчи РК СШ№1 им.В.Дубинина</t>
  </si>
  <si>
    <t>Директор</t>
  </si>
  <si>
    <t>Левкович Е.А.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</si>
</sst>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Protection="1">
      <protection locked="0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vertical="top" wrapText="1"/>
      <protection locked="0"/>
    </xf>
    <xf numFmtId="0" fontId="11" fillId="3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"/>
  <sheetViews>
    <sheetView tabSelected="1" view="pageBreakPreview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3" t="s">
        <v>43</v>
      </c>
      <c r="D1" s="53"/>
      <c r="E1" s="53"/>
      <c r="F1" s="3" t="s">
        <v>1</v>
      </c>
      <c r="G1" s="1" t="s">
        <v>2</v>
      </c>
      <c r="H1" s="54" t="s">
        <v>44</v>
      </c>
      <c r="I1" s="54"/>
      <c r="J1" s="54"/>
      <c r="K1" s="54"/>
    </row>
    <row r="2" spans="1:12" ht="18.75">
      <c r="A2" s="4" t="s">
        <v>3</v>
      </c>
      <c r="C2" s="1"/>
      <c r="G2" s="1" t="s">
        <v>4</v>
      </c>
      <c r="H2" s="54" t="s">
        <v>45</v>
      </c>
      <c r="I2" s="54"/>
      <c r="J2" s="54"/>
      <c r="K2" s="54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3</v>
      </c>
      <c r="I3" s="8">
        <v>5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2</v>
      </c>
      <c r="B6" s="17">
        <v>5</v>
      </c>
      <c r="C6" s="18" t="s">
        <v>23</v>
      </c>
      <c r="D6" s="19" t="s">
        <v>24</v>
      </c>
      <c r="E6" s="24" t="s">
        <v>37</v>
      </c>
      <c r="F6" s="24">
        <v>240</v>
      </c>
      <c r="G6" s="24">
        <v>20.6</v>
      </c>
      <c r="H6" s="24">
        <v>26</v>
      </c>
      <c r="I6" s="24">
        <v>21.9</v>
      </c>
      <c r="J6" s="50">
        <v>404.4</v>
      </c>
      <c r="K6" s="24">
        <v>289</v>
      </c>
      <c r="L6" s="46"/>
    </row>
    <row r="7" spans="1:12">
      <c r="A7" s="20"/>
      <c r="B7" s="21"/>
      <c r="C7" s="22"/>
      <c r="D7" s="23"/>
      <c r="E7" s="24" t="s">
        <v>38</v>
      </c>
      <c r="F7" s="24">
        <v>15</v>
      </c>
      <c r="G7" s="24">
        <v>3.5</v>
      </c>
      <c r="H7" s="24">
        <v>4.4000000000000004</v>
      </c>
      <c r="I7" s="50">
        <v>0</v>
      </c>
      <c r="J7" s="50">
        <v>54.6</v>
      </c>
      <c r="K7" s="24">
        <v>15</v>
      </c>
      <c r="L7" s="25"/>
    </row>
    <row r="8" spans="1:12">
      <c r="A8" s="20"/>
      <c r="B8" s="21"/>
      <c r="C8" s="22"/>
      <c r="D8" s="27" t="s">
        <v>32</v>
      </c>
      <c r="E8" s="24" t="s">
        <v>39</v>
      </c>
      <c r="F8" s="24">
        <v>200</v>
      </c>
      <c r="G8" s="24">
        <v>0.2</v>
      </c>
      <c r="H8" s="24">
        <v>0.2</v>
      </c>
      <c r="I8" s="24">
        <v>27</v>
      </c>
      <c r="J8" s="50">
        <v>111.1</v>
      </c>
      <c r="K8" s="47" t="s">
        <v>40</v>
      </c>
      <c r="L8" s="25"/>
    </row>
    <row r="9" spans="1:12">
      <c r="A9" s="20"/>
      <c r="B9" s="21"/>
      <c r="C9" s="22"/>
      <c r="D9" s="27" t="s">
        <v>25</v>
      </c>
      <c r="E9" s="24" t="s">
        <v>41</v>
      </c>
      <c r="F9" s="24">
        <v>30</v>
      </c>
      <c r="G9" s="50">
        <v>2</v>
      </c>
      <c r="H9" s="24">
        <v>0.3</v>
      </c>
      <c r="I9" s="24">
        <v>12.7</v>
      </c>
      <c r="J9" s="50">
        <v>61.2</v>
      </c>
      <c r="K9" s="24"/>
      <c r="L9" s="25"/>
    </row>
    <row r="10" spans="1:12">
      <c r="A10" s="20"/>
      <c r="B10" s="21"/>
      <c r="C10" s="22"/>
      <c r="D10" s="27" t="s">
        <v>28</v>
      </c>
      <c r="E10" s="24" t="s">
        <v>42</v>
      </c>
      <c r="F10" s="25">
        <v>60</v>
      </c>
      <c r="G10" s="25">
        <v>0.5</v>
      </c>
      <c r="H10" s="25">
        <v>0.1</v>
      </c>
      <c r="I10" s="48">
        <v>1</v>
      </c>
      <c r="J10" s="25">
        <v>7.8</v>
      </c>
      <c r="K10" s="26"/>
      <c r="L10" s="25"/>
    </row>
    <row r="11" spans="1:12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</row>
    <row r="13" spans="1:12" ht="15.75" customHeight="1">
      <c r="A13" s="28"/>
      <c r="B13" s="29"/>
      <c r="C13" s="30"/>
      <c r="D13" s="31" t="s">
        <v>26</v>
      </c>
      <c r="E13" s="32"/>
      <c r="F13" s="33">
        <f>SUM(F6:F12)</f>
        <v>545</v>
      </c>
      <c r="G13" s="33">
        <f>SUM(G6:G12)</f>
        <v>26.8</v>
      </c>
      <c r="H13" s="49">
        <f>SUM(H6:H12)</f>
        <v>31</v>
      </c>
      <c r="I13" s="33">
        <f>SUM(I6:I12)</f>
        <v>62.599999999999994</v>
      </c>
      <c r="J13" s="49">
        <f>SUM(J6:J12)</f>
        <v>639.1</v>
      </c>
      <c r="K13" s="34"/>
      <c r="L13" s="45">
        <v>73.709999999999994</v>
      </c>
    </row>
    <row r="14" spans="1:12">
      <c r="A14" s="35">
        <f>A6</f>
        <v>2</v>
      </c>
      <c r="B14" s="36">
        <f>B6</f>
        <v>5</v>
      </c>
      <c r="C14" s="37" t="s">
        <v>27</v>
      </c>
      <c r="D14" s="27" t="s">
        <v>28</v>
      </c>
      <c r="E14" s="24"/>
      <c r="F14" s="25"/>
      <c r="G14" s="25"/>
      <c r="H14" s="25"/>
      <c r="I14" s="25"/>
      <c r="J14" s="25"/>
      <c r="K14" s="26"/>
      <c r="L14" s="25"/>
    </row>
    <row r="15" spans="1:12">
      <c r="A15" s="20"/>
      <c r="B15" s="21"/>
      <c r="C15" s="22"/>
      <c r="D15" s="27" t="s">
        <v>29</v>
      </c>
      <c r="E15" s="24"/>
      <c r="F15" s="25"/>
      <c r="G15" s="25"/>
      <c r="H15" s="25"/>
      <c r="I15" s="25"/>
      <c r="J15" s="25"/>
      <c r="K15" s="26"/>
      <c r="L15" s="25"/>
    </row>
    <row r="16" spans="1:12">
      <c r="A16" s="20"/>
      <c r="B16" s="21"/>
      <c r="C16" s="22"/>
      <c r="D16" s="27" t="s">
        <v>30</v>
      </c>
      <c r="E16" s="24"/>
      <c r="F16" s="25"/>
      <c r="G16" s="25"/>
      <c r="H16" s="25"/>
      <c r="I16" s="25"/>
      <c r="J16" s="25"/>
      <c r="K16" s="26"/>
      <c r="L16" s="25"/>
    </row>
    <row r="17" spans="1:12">
      <c r="A17" s="20"/>
      <c r="B17" s="21"/>
      <c r="C17" s="22"/>
      <c r="D17" s="27" t="s">
        <v>31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20"/>
      <c r="B18" s="21"/>
      <c r="C18" s="22"/>
      <c r="D18" s="27" t="s">
        <v>32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20"/>
      <c r="B19" s="21"/>
      <c r="C19" s="22"/>
      <c r="D19" s="27" t="s">
        <v>33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20"/>
      <c r="B20" s="21"/>
      <c r="C20" s="22"/>
      <c r="D20" s="27" t="s">
        <v>34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>
      <c r="A23" s="28"/>
      <c r="B23" s="29"/>
      <c r="C23" s="30"/>
      <c r="D23" s="31" t="s">
        <v>26</v>
      </c>
      <c r="E23" s="32"/>
      <c r="F23" s="33">
        <f>SUM(F14:F22)</f>
        <v>0</v>
      </c>
      <c r="G23" s="33">
        <f>SUM(G14:G22)</f>
        <v>0</v>
      </c>
      <c r="H23" s="33">
        <f>SUM(H14:H22)</f>
        <v>0</v>
      </c>
      <c r="I23" s="33">
        <f>SUM(I14:I22)</f>
        <v>0</v>
      </c>
      <c r="J23" s="33">
        <f>SUM(J14:J22)</f>
        <v>0</v>
      </c>
      <c r="K23" s="34"/>
      <c r="L23" s="33">
        <f>SUM(L14:L22)</f>
        <v>0</v>
      </c>
    </row>
    <row r="24" spans="1:12" ht="15" customHeight="1">
      <c r="A24" s="38">
        <f>A6</f>
        <v>2</v>
      </c>
      <c r="B24" s="39">
        <f>B6</f>
        <v>5</v>
      </c>
      <c r="C24" s="51" t="s">
        <v>35</v>
      </c>
      <c r="D24" s="51"/>
      <c r="E24" s="40"/>
      <c r="F24" s="41">
        <f>F13+F23</f>
        <v>545</v>
      </c>
      <c r="G24" s="41">
        <f>G13+G23</f>
        <v>26.8</v>
      </c>
      <c r="H24" s="41">
        <f>H13+H23</f>
        <v>31</v>
      </c>
      <c r="I24" s="41">
        <f>I13+I23</f>
        <v>62.599999999999994</v>
      </c>
      <c r="J24" s="41">
        <f>J13+J23</f>
        <v>639.1</v>
      </c>
      <c r="K24" s="41"/>
      <c r="L24" s="41">
        <f>L13+L23</f>
        <v>73.709999999999994</v>
      </c>
    </row>
    <row r="25" spans="1:12" ht="12.75" customHeight="1">
      <c r="A25" s="42"/>
      <c r="B25" s="43"/>
      <c r="C25" s="52" t="s">
        <v>36</v>
      </c>
      <c r="D25" s="52"/>
      <c r="E25" s="52"/>
      <c r="F25" s="44" t="e">
        <f>(#REF!+#REF!+#REF!+#REF!+#REF!+#REF!+#REF!+#REF!+#REF!+F24)/(IF(#REF!=0,0,1)+IF(#REF!=0,0,1)+IF(#REF!=0,0,1)+IF(#REF!=0,0,1)+IF(#REF!=0,0,1)+IF(#REF!=0,0,1)+IF(#REF!=0,0,1)+IF(#REF!=0,0,1)+IF(#REF!=0,0,1)+IF(F24=0,0,1))</f>
        <v>#REF!</v>
      </c>
      <c r="G25" s="44" t="e">
        <f>(#REF!+#REF!+#REF!+#REF!+#REF!+#REF!+#REF!+#REF!+#REF!+G24)/(IF(#REF!=0,0,1)+IF(#REF!=0,0,1)+IF(#REF!=0,0,1)+IF(#REF!=0,0,1)+IF(#REF!=0,0,1)+IF(#REF!=0,0,1)+IF(#REF!=0,0,1)+IF(#REF!=0,0,1)+IF(#REF!=0,0,1)+IF(G24=0,0,1))</f>
        <v>#REF!</v>
      </c>
      <c r="H25" s="44" t="e">
        <f>(#REF!+#REF!+#REF!+#REF!+#REF!+#REF!+#REF!+#REF!+#REF!+H24)/(IF(#REF!=0,0,1)+IF(#REF!=0,0,1)+IF(#REF!=0,0,1)+IF(#REF!=0,0,1)+IF(#REF!=0,0,1)+IF(#REF!=0,0,1)+IF(#REF!=0,0,1)+IF(#REF!=0,0,1)+IF(#REF!=0,0,1)+IF(H24=0,0,1))</f>
        <v>#REF!</v>
      </c>
      <c r="I25" s="44" t="e">
        <f>(#REF!+#REF!+#REF!+#REF!+#REF!+#REF!+#REF!+#REF!+#REF!+I24)/(IF(#REF!=0,0,1)+IF(#REF!=0,0,1)+IF(#REF!=0,0,1)+IF(#REF!=0,0,1)+IF(#REF!=0,0,1)+IF(#REF!=0,0,1)+IF(#REF!=0,0,1)+IF(#REF!=0,0,1)+IF(#REF!=0,0,1)+IF(I24=0,0,1))</f>
        <v>#REF!</v>
      </c>
      <c r="J25" s="44" t="e">
        <f>(#REF!+#REF!+#REF!+#REF!+#REF!+#REF!+#REF!+#REF!+#REF!+J24)/(IF(#REF!=0,0,1)+IF(#REF!=0,0,1)+IF(#REF!=0,0,1)+IF(#REF!=0,0,1)+IF(#REF!=0,0,1)+IF(#REF!=0,0,1)+IF(#REF!=0,0,1)+IF(#REF!=0,0,1)+IF(#REF!=0,0,1)+IF(J24=0,0,1))</f>
        <v>#REF!</v>
      </c>
      <c r="K25" s="44"/>
      <c r="L25" s="44" t="e">
        <f>(#REF!+#REF!+#REF!+#REF!+#REF!+#REF!+#REF!+#REF!+#REF!+L24)/(IF(#REF!=0,0,1)+IF(#REF!=0,0,1)+IF(#REF!=0,0,1)+IF(#REF!=0,0,1)+IF(#REF!=0,0,1)+IF(#REF!=0,0,1)+IF(#REF!=0,0,1)+IF(#REF!=0,0,1)+IF(#REF!=0,0,1)+IF(L24=0,0,1))</f>
        <v>#REF!</v>
      </c>
    </row>
  </sheetData>
  <mergeCells count="5">
    <mergeCell ref="C24:D24"/>
    <mergeCell ref="C25:E25"/>
    <mergeCell ref="C1:E1"/>
    <mergeCell ref="H1:K1"/>
    <mergeCell ref="H2:K2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revision>1</cp:revision>
  <dcterms:created xsi:type="dcterms:W3CDTF">2022-05-16T14:23:56Z</dcterms:created>
  <dcterms:modified xsi:type="dcterms:W3CDTF">2024-04-30T20:40:09Z</dcterms:modified>
  <dc:language>ru-RU</dc:language>
</cp:coreProperties>
</file>